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2" documentId="13_ncr:1_{A157DB24-3885-4E44-9487-86B3BB6A802E}" xr6:coauthVersionLast="47" xr6:coauthVersionMax="47" xr10:uidLastSave="{DEB776F8-3A1D-434F-B337-CB591396B1ED}"/>
  <bookViews>
    <workbookView xWindow="-120" yWindow="-120" windowWidth="38640" windowHeight="21240" xr2:uid="{00000000-000D-0000-FFFF-FFFF00000000}"/>
  </bookViews>
  <sheets>
    <sheet name="MENUISERIES INTÉRIEURES   AG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5" l="1"/>
  <c r="K61" i="5" s="1"/>
  <c r="L61" i="5" s="1"/>
  <c r="H60" i="5"/>
  <c r="K60" i="5" s="1"/>
  <c r="L60" i="5" s="1"/>
  <c r="H59" i="5"/>
  <c r="K59" i="5" s="1"/>
  <c r="L59" i="5" s="1"/>
  <c r="L58" i="5" s="1"/>
  <c r="H58" i="5"/>
  <c r="H57" i="5"/>
  <c r="K57" i="5" s="1"/>
  <c r="L57" i="5" s="1"/>
  <c r="H56" i="5"/>
  <c r="K56" i="5" s="1"/>
  <c r="L56" i="5" s="1"/>
  <c r="H55" i="5"/>
  <c r="K55" i="5" s="1"/>
  <c r="L55" i="5" s="1"/>
  <c r="H54" i="5"/>
  <c r="K54" i="5" s="1"/>
  <c r="L54" i="5" s="1"/>
  <c r="H53" i="5"/>
  <c r="K53" i="5" s="1"/>
  <c r="L53" i="5" s="1"/>
  <c r="L62" i="5" s="1"/>
  <c r="H49" i="5"/>
  <c r="K49" i="5" s="1"/>
  <c r="L49" i="5" s="1"/>
  <c r="H48" i="5"/>
  <c r="K48" i="5" s="1"/>
  <c r="L48" i="5" s="1"/>
  <c r="H47" i="5"/>
  <c r="K47" i="5" s="1"/>
  <c r="L47" i="5" s="1"/>
  <c r="H46" i="5"/>
  <c r="K46" i="5" s="1"/>
  <c r="L46" i="5" s="1"/>
  <c r="H45" i="5"/>
  <c r="K45" i="5" s="1"/>
  <c r="L45" i="5" s="1"/>
  <c r="H44" i="5"/>
  <c r="K44" i="5" s="1"/>
  <c r="L44" i="5" s="1"/>
  <c r="H43" i="5"/>
  <c r="K43" i="5" s="1"/>
  <c r="L43" i="5" s="1"/>
  <c r="H42" i="5"/>
  <c r="K42" i="5" s="1"/>
  <c r="L42" i="5" s="1"/>
  <c r="H41" i="5"/>
  <c r="K41" i="5" s="1"/>
  <c r="L41" i="5" s="1"/>
  <c r="H40" i="5"/>
  <c r="K40" i="5" s="1"/>
  <c r="L40" i="5" s="1"/>
  <c r="H39" i="5"/>
  <c r="H37" i="5"/>
  <c r="K37" i="5" s="1"/>
  <c r="L37" i="5" s="1"/>
  <c r="H36" i="5"/>
  <c r="K36" i="5" s="1"/>
  <c r="L36" i="5" s="1"/>
  <c r="H35" i="5"/>
  <c r="K35" i="5" s="1"/>
  <c r="L35" i="5" s="1"/>
  <c r="H34" i="5"/>
  <c r="K34" i="5" s="1"/>
  <c r="L34" i="5" s="1"/>
  <c r="H33" i="5"/>
  <c r="K33" i="5" s="1"/>
  <c r="L33" i="5" s="1"/>
  <c r="H32" i="5"/>
  <c r="K32" i="5" s="1"/>
  <c r="L32" i="5" s="1"/>
  <c r="H31" i="5"/>
  <c r="K31" i="5" s="1"/>
  <c r="H27" i="5"/>
  <c r="K27" i="5" s="1"/>
  <c r="L27" i="5" s="1"/>
  <c r="K26" i="5"/>
  <c r="L26" i="5" s="1"/>
  <c r="H26" i="5"/>
  <c r="L25" i="5"/>
  <c r="L24" i="5" s="1"/>
  <c r="H25" i="5"/>
  <c r="K25" i="5" s="1"/>
  <c r="K24" i="5" s="1"/>
  <c r="H24" i="5"/>
  <c r="H23" i="5"/>
  <c r="K23" i="5" s="1"/>
  <c r="L23" i="5" s="1"/>
  <c r="H22" i="5"/>
  <c r="K18" i="5"/>
  <c r="K17" i="5" s="1"/>
  <c r="H18" i="5"/>
  <c r="H17" i="5"/>
  <c r="H16" i="5"/>
  <c r="K16" i="5" s="1"/>
  <c r="L16" i="5" s="1"/>
  <c r="H15" i="5"/>
  <c r="K15" i="5" s="1"/>
  <c r="L15" i="5" s="1"/>
  <c r="K14" i="5"/>
  <c r="L14" i="5" s="1"/>
  <c r="H14" i="5"/>
  <c r="H13" i="5"/>
  <c r="H12" i="5" s="1"/>
  <c r="H19" i="5" s="1"/>
  <c r="H8" i="5"/>
  <c r="K8" i="5" s="1"/>
  <c r="L8" i="5" s="1"/>
  <c r="H7" i="5"/>
  <c r="K7" i="5" s="1"/>
  <c r="L7" i="5" s="1"/>
  <c r="H6" i="5"/>
  <c r="H4" i="5"/>
  <c r="H50" i="5" l="1"/>
  <c r="L31" i="5"/>
  <c r="L50" i="5" s="1"/>
  <c r="K50" i="5"/>
  <c r="H28" i="5"/>
  <c r="K22" i="5"/>
  <c r="L22" i="5" s="1"/>
  <c r="L28" i="5" s="1"/>
  <c r="H5" i="5"/>
  <c r="K39" i="5"/>
  <c r="H38" i="5"/>
  <c r="K62" i="5"/>
  <c r="K6" i="5"/>
  <c r="K58" i="5"/>
  <c r="K13" i="5"/>
  <c r="K4" i="5"/>
  <c r="H9" i="5"/>
  <c r="L18" i="5"/>
  <c r="L17" i="5" s="1"/>
  <c r="H62" i="5"/>
  <c r="H63" i="5" l="1"/>
  <c r="K28" i="5"/>
  <c r="L6" i="5"/>
  <c r="L5" i="5" s="1"/>
  <c r="K5" i="5"/>
  <c r="L4" i="5"/>
  <c r="L9" i="5" s="1"/>
  <c r="K9" i="5"/>
  <c r="K38" i="5"/>
  <c r="L39" i="5"/>
  <c r="L38" i="5" s="1"/>
  <c r="K12" i="5"/>
  <c r="K19" i="5" s="1"/>
  <c r="L13" i="5"/>
  <c r="L12" i="5" s="1"/>
  <c r="L19" i="5" s="1"/>
  <c r="K63" i="5" l="1"/>
  <c r="L63" i="5"/>
</calcChain>
</file>

<file path=xl/sharedStrings.xml><?xml version="1.0" encoding="utf-8"?>
<sst xmlns="http://schemas.openxmlformats.org/spreadsheetml/2006/main" count="323" uniqueCount="143">
  <si>
    <t/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</si>
  <si>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</si>
  <si>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</si>
  <si>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</si>
  <si>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</si>
  <si>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</si>
  <si>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</si>
  <si>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</si>
  <si>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</si>
  <si>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Renseignez une localisation</t>
  </si>
  <si>
    <t>TOTAL HT</t>
  </si>
  <si>
    <t>LOT 4
 MENUISERIES INTÉRIEURES / AGE</t>
  </si>
  <si>
    <t>4.1 - CLOISONS VITRÉES</t>
  </si>
  <si>
    <t>4.1.1</t>
  </si>
  <si>
    <t>Cloisons vitrées
Localisation : Cloisons vitrées repérées CV01 à CV14 sur le plan de repérage des menuiseries intérieures.</t>
  </si>
  <si>
    <t>Cloisons vitrées repérées CV01 à CV14 sur le plan de repérage des menuiseries intérieures.</t>
  </si>
  <si>
    <t>4.1.2</t>
  </si>
  <si>
    <t>Bloc porte intégrées aux cloisons vitrées
Localisation : Renseignez une localisation</t>
  </si>
  <si>
    <t>4.1.2.1</t>
  </si>
  <si>
    <t>Porte 1V - 35dB
Localisation : Portes sur cloisons vitrées repérées "portes cloison vitrée 35dB"</t>
  </si>
  <si>
    <t>Portes sur cloisons vitrées repérées "portes cloison vitrée 35dB"</t>
  </si>
  <si>
    <t>4.1.2.2</t>
  </si>
  <si>
    <t>Porte 1V - 40dB
Localisation : Portes sur cloisons vitrées repérées "portes cloison vitrée 40dB"</t>
  </si>
  <si>
    <t>Portes sur cloisons vitrées repérées "portes cloison vitrée 40dB"</t>
  </si>
  <si>
    <t>4.1.2.3</t>
  </si>
  <si>
    <t>Porte 2V tiercée - 40dB
Localisation : Portes sur cloisons vitrées repérées "Porte cloison vitrée 2V tiercé 35dB"</t>
  </si>
  <si>
    <t>Portes sur cloisons vitrées repérées "Porte cloison vitrée 2V tiercé 35dB"</t>
  </si>
  <si>
    <t xml:space="preserve">4.2 - PORTES </t>
  </si>
  <si>
    <t>4.2.1</t>
  </si>
  <si>
    <t>Portes de distribution simple vantail</t>
  </si>
  <si>
    <t>4.2.1.1</t>
  </si>
  <si>
    <t>Porte 1V 30dB CF1/2h
Localisation : Portes de distribution repérées "Porte 1V 30dB CF1/2h" sur plan de repérage des types de portes</t>
  </si>
  <si>
    <t>Portes de distribution repérées "Porte 1V 30dB CF1/2h" sur plan de repérage des types de portes</t>
  </si>
  <si>
    <t>4.2.1.2</t>
  </si>
  <si>
    <t>Porte 1V 35dB
Localisation : Portes de distribution repérées "Porte 1V 35dB" sur plan de repérage des types de portes</t>
  </si>
  <si>
    <t>Portes de distribution repérées "Porte 1V 35dB" sur plan de repérage des types de portes</t>
  </si>
  <si>
    <t>4.2.1.3</t>
  </si>
  <si>
    <t>Porte 1V 40dB
Localisation : Portes de distribution repérées "Porte 1V 40dB" sur plan de repérage des types de portes</t>
  </si>
  <si>
    <t>Portes de distribution repérées "Porte 1V 40dB" sur plan de repérage des types de portes</t>
  </si>
  <si>
    <t>4.2.1.4</t>
  </si>
  <si>
    <t>Porte 1V simple
Localisation : Portes de distribution repérées "Porte 1V simple" sur plan de repérage des types de portes</t>
  </si>
  <si>
    <t>Portes de distribution repérées "Porte 1V simple" sur plan de repérage des types de portes</t>
  </si>
  <si>
    <t>4.2.2</t>
  </si>
  <si>
    <t>Portes de distribution double vantaux</t>
  </si>
  <si>
    <t>4.2.2.1</t>
  </si>
  <si>
    <t>Porte 2V tiercée CF1/2h
Localisation : Portes de distribution repérées "Porte 2V tiercée CF1/2h" sur plan de repérage des types de portes</t>
  </si>
  <si>
    <t>Portes de distribution repérées "Porte 2V tiercée CF1/2h" sur plan de repérage des types de portes</t>
  </si>
  <si>
    <t>4.3 - HABILLAGES ET AFFICHAGES</t>
  </si>
  <si>
    <t>4.3.1</t>
  </si>
  <si>
    <t xml:space="preserve">HAB 01 - Facade bois - Panneau multiplis
Localisation : Habillage repéré HAB 01. Suivant repérage architecte des mobiliers (MOB 00). </t>
  </si>
  <si>
    <t xml:space="preserve">Habillage repéré HAB 01. Suivant repérage architecte des mobiliers (MOB 00). </t>
  </si>
  <si>
    <t>4.3.2</t>
  </si>
  <si>
    <t xml:space="preserve">HAB 02 - Affichages
Localisation : Habillage repéré HAB 02. Suivant repérage architecte des mobiliers (MOB 00). </t>
  </si>
  <si>
    <t xml:space="preserve">Habillage repéré HAB 02. Suivant repérage architecte des mobiliers (MOB 00). </t>
  </si>
  <si>
    <t>4.3.3</t>
  </si>
  <si>
    <t xml:space="preserve">HAB 03 - Facade portes sanitaires et dgt 1- Panneau multiplis
Localisation : Habillage repéré HAB 03. Suivant repérage architecte des mobiliers (MOB 00). </t>
  </si>
  <si>
    <t xml:space="preserve">Habillage repéré HAB 03. Suivant repérage architecte des mobiliers (MOB 00). </t>
  </si>
  <si>
    <t>4.3.3.1</t>
  </si>
  <si>
    <t>Façades portes sanitaires</t>
  </si>
  <si>
    <t>4.3.3.2</t>
  </si>
  <si>
    <t>Façade locaux technique dégagement 1</t>
  </si>
  <si>
    <t>4.3.4</t>
  </si>
  <si>
    <t xml:space="preserve">HAB 04 - Habillage mural acoustique - Bois ligné
Localisation : Habillage repéré HAB 04. Suivant repérage architecte des mobiliers (MOB 00). Notamment dans les espaces: Salle de réunion - Salle Proto - Salle de formation - Plateforme IOT </t>
  </si>
  <si>
    <t xml:space="preserve">Habillage repéré HAB 04. Suivant repérage architecte des mobiliers (MOB 00). Notamment dans les espaces: Salle de réunion - Salle Proto - Salle de formation - Plateforme IOT </t>
  </si>
  <si>
    <t>4.4 - AGENCEMENTS</t>
  </si>
  <si>
    <t>4.4.1</t>
  </si>
  <si>
    <t>MOB 01 - Casiers étudiants
Localisation : Mobilier repéré MOB 01 - Suivant plan de repérage architecte des mobiliers (MOB00)</t>
  </si>
  <si>
    <t>Mobilier repéré MOB 01 - Suivant plan de repérage architecte des mobiliers (MOB00)</t>
  </si>
  <si>
    <t>4.4.2</t>
  </si>
  <si>
    <t>MOB 02 - Caissons de rangement
Localisation : Mobilier repéré MOB 02 - Suivant plan de repérage architecte des mobiliers (MOB00)</t>
  </si>
  <si>
    <t>Mobilier repéré MOB 02 - Suivant plan de repérage architecte des mobiliers (MOB00)</t>
  </si>
  <si>
    <t>4.4.3</t>
  </si>
  <si>
    <t>MOB 03 - Tisanerie réunion
Localisation : Mobilier repéré MOB 03 - Suivant plan de repérage architecte des mobiliers (MOB00)</t>
  </si>
  <si>
    <t>Mobilier repéré MOB 03 - Suivant plan de repérage architecte des mobiliers (MOB00)</t>
  </si>
  <si>
    <t>4.4.4</t>
  </si>
  <si>
    <t>MOB 04 -  Reprographie
Localisation : Mobilier repéré MOB 04 - Suivant plan de repérage architecte des mobiliers (MOB00)</t>
  </si>
  <si>
    <t>Mobilier repéré MOB 04 - Suivant plan de repérage architecte des mobiliers (MOB00)</t>
  </si>
  <si>
    <t>4.4.5</t>
  </si>
  <si>
    <t>MOB 05 - Gradins amovibles
Localisation : Mobilier repéré MOB 05 - Suivant plan de repérage architecte des mobiliers (MOB00)</t>
  </si>
  <si>
    <t>Mobilier repéré MOB 05 - Suivant plan de repérage architecte des mobiliers (MOB00)</t>
  </si>
  <si>
    <t>4.4.6</t>
  </si>
  <si>
    <t>MOB 06 - Casiers Rotonde / public
Localisation : Mobilier repéré MOB 06 - Suivant plan de repérage architecte des mobiliers (MOB00)</t>
  </si>
  <si>
    <t>Mobilier repéré MOB 06 - Suivant plan de repérage architecte des mobiliers (MOB00)</t>
  </si>
  <si>
    <t>4.4.7</t>
  </si>
  <si>
    <t>MOB 07 - Banquette
Localisation : Mobilier repéré MOB 07 - Suivant plan de repérage architecte des mobiliers (MOB00)</t>
  </si>
  <si>
    <t>Mobilier repéré MOB 07 - Suivant plan de repérage architecte des mobiliers (MOB00)</t>
  </si>
  <si>
    <t>4.4.8</t>
  </si>
  <si>
    <t>MOB 08 - Aménagements Hall 
Localisation : Mobilier repéré MOB 08 - Suivant plan de repérage architecte des mobiliers (MOB00)</t>
  </si>
  <si>
    <t>Mobilier repéré MOB 08 - Suivant plan de repérage architecte des mobiliers (MOB00)</t>
  </si>
  <si>
    <t>4.4.8.1</t>
  </si>
  <si>
    <t>Paillasse mobile</t>
  </si>
  <si>
    <t>4.4.8.2</t>
  </si>
  <si>
    <t>Tisanerie fixe + Cuisine événement fixe</t>
  </si>
  <si>
    <t>4.4.8.3</t>
  </si>
  <si>
    <t>Cuisine événement mobile</t>
  </si>
  <si>
    <t>4.4.8.4</t>
  </si>
  <si>
    <t>Meuble accueil mobile</t>
  </si>
  <si>
    <t>4.4.9</t>
  </si>
  <si>
    <t>MOB 09 - Aménagement Explora
Localisation : Mobilier repéré MOB 09 - Suivant plan de repérage architecte des mobiliers (MOB00)</t>
  </si>
  <si>
    <t>Mobilier repéré MOB 09 - Suivant plan de repérage architecte des mobiliers (MOB00)</t>
  </si>
  <si>
    <t>4.4.10</t>
  </si>
  <si>
    <t>MOB 10 - Assises Explora
Localisation : Mobilier repéré MOB 10 - Suivant plan de repérage architecte des mobiliers (MOB00)</t>
  </si>
  <si>
    <t>Mobilier repéré MOB 10 - Suivant plan de repérage architecte des mobiliers (MOB00)</t>
  </si>
  <si>
    <t>4.4.11</t>
  </si>
  <si>
    <t>MOB 11 - Plans sous points d'eau
Localisation : Mobilier repéré MOB 11 - Suivant plan de repérage architecte des mobiliers (MOB00)</t>
  </si>
  <si>
    <t>Mobilier repéré MOB 11 - Suivant plan de repérage architecte des mobiliers (MOB00)</t>
  </si>
  <si>
    <t>4.4.12</t>
  </si>
  <si>
    <t>MOB 12 - Cloisonettes sanitaires
Localisation : Mobilier repéré MOB 12 - Suivant plan de repérage architecte des mobiliers (MOB00)</t>
  </si>
  <si>
    <t>Mobilier repéré MOB 12 - Suivant plan de repérage architecte des mobiliers (MOB00)</t>
  </si>
  <si>
    <t>4.4.13</t>
  </si>
  <si>
    <t>MOB 13 - Aménagement salle Proto
Localisation : Mobilier repéré MOB 13 - Suivant plan de repérage architecte des mobiliers (MOB00)</t>
  </si>
  <si>
    <t>Mobilier repéré MOB 13 - Suivant plan de repérage architecte des mobiliers (MOB00)</t>
  </si>
  <si>
    <t>4.4.14</t>
  </si>
  <si>
    <t>MOB 14 - Assises d'entrée
Localisation : Mobilier repéré MOB 14 - Suivant plan de repérage architecte des mobiliers (MOB00)</t>
  </si>
  <si>
    <t>Mobilier repéré MOB 14 - Suivant plan de repérage architecte des mobiliers (MOB00)</t>
  </si>
  <si>
    <t>4.4.15</t>
  </si>
  <si>
    <t>MOB 15 - Table à langer
Localisation : Mobilier repéré MOB 15 - Suivant plan de repérage architecte des mobiliers (MOB00)</t>
  </si>
  <si>
    <t>Mobilier repéré MOB 15 - Suivant plan de repérage architecte des mobiliers (MOB00)</t>
  </si>
  <si>
    <t>4.5 - OUVRAGES DIVERS</t>
  </si>
  <si>
    <t>4.5.1</t>
  </si>
  <si>
    <t>Faux plafond type 5 - Plafond bois ligné
Localisation : Plafonds repérés type 5 - Suivant plan de repérage architecte des plafonds (REP01)</t>
  </si>
  <si>
    <t>Plafonds repérés type 5 - Suivant plan de repérage architecte des plafonds (REP01)</t>
  </si>
  <si>
    <t>4.5.2</t>
  </si>
  <si>
    <t xml:space="preserve">Cloison mobile
Localisation : Entre hall et espace d’exposition </t>
  </si>
  <si>
    <t xml:space="preserve">Entre hall et espace d’exposition </t>
  </si>
  <si>
    <t>4.5.3</t>
  </si>
  <si>
    <t>Plancher technique
Localisation : Salle grise</t>
  </si>
  <si>
    <t>Salle grise</t>
  </si>
  <si>
    <t>4.5.4</t>
  </si>
  <si>
    <t>Serrures électroniques
Localisation : Suivant tableau de portes</t>
  </si>
  <si>
    <t>Suivant tableau de portes</t>
  </si>
  <si>
    <t>4.5.5</t>
  </si>
  <si>
    <t>Plinthe médium
Localisation : En périphérie des sols souples du projet</t>
  </si>
  <si>
    <t>En périphérie des sols souples du projet</t>
  </si>
  <si>
    <t>4.5.6</t>
  </si>
  <si>
    <t>Signalétique de sécurité</t>
  </si>
  <si>
    <t>4.5.6.1</t>
  </si>
  <si>
    <t>Plans d'évacuation
Localisation : Emplacement à valider avec MOE, SDIS</t>
  </si>
  <si>
    <t>Emplacement à valider avec MOE, SDIS</t>
  </si>
  <si>
    <t>4.5.6.2</t>
  </si>
  <si>
    <t>Plan d'intervention
Localisation : Emplacement à valider avec MOE, SDIS</t>
  </si>
  <si>
    <t>4.5.7</t>
  </si>
  <si>
    <t>Signalétique des locaux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</si>
</sst>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b/>
      <sz val="11"/>
      <color rgb="FF000000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5" fillId="0" borderId="2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63"/>
  <sheetViews>
    <sheetView tabSelected="1" workbookViewId="0">
      <selection activeCell="S49" sqref="S49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1" t="s">
        <v>11</v>
      </c>
      <c r="B1" s="11"/>
    </row>
    <row r="2" spans="1:12" s="1" customFormat="1" ht="18" customHeight="1" x14ac:dyDescent="0.25">
      <c r="A2" s="1" t="s">
        <v>12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12" ht="72" x14ac:dyDescent="0.25">
      <c r="A4" s="3" t="s">
        <v>13</v>
      </c>
      <c r="B4" s="4" t="s">
        <v>14</v>
      </c>
      <c r="C4" s="3" t="s">
        <v>15</v>
      </c>
      <c r="D4" s="3" t="s">
        <v>0</v>
      </c>
      <c r="E4" s="5">
        <v>0</v>
      </c>
      <c r="F4" s="3" t="s">
        <v>0</v>
      </c>
      <c r="G4" s="5">
        <v>0</v>
      </c>
      <c r="H4" s="5">
        <f>IF(ISBLANK(E4),0,E4) * IF(ISBLANK(G4),0,G4)</f>
        <v>0</v>
      </c>
      <c r="K4" s="3" t="e">
        <f>IF(ISBLANK(F4),0,F4) * IF(ISBLANK(H4),0,H4) %</f>
        <v>#VALUE!</v>
      </c>
      <c r="L4" s="3" t="e">
        <f>IF(ISBLANK(K4),0,K4) + IF(ISBLANK(H4),0,H4)</f>
        <v>#VALUE!</v>
      </c>
    </row>
    <row r="5" spans="1:12" ht="36" x14ac:dyDescent="0.25">
      <c r="A5" s="3" t="s">
        <v>16</v>
      </c>
      <c r="B5" s="4" t="s">
        <v>17</v>
      </c>
      <c r="C5" s="3" t="s">
        <v>9</v>
      </c>
      <c r="D5" s="3" t="s">
        <v>0</v>
      </c>
      <c r="E5" s="5">
        <v>0</v>
      </c>
      <c r="F5" s="3" t="s">
        <v>0</v>
      </c>
      <c r="G5" s="5">
        <v>0</v>
      </c>
      <c r="H5" s="5">
        <f>SUBTOTAL(9, H6:H8)</f>
        <v>0</v>
      </c>
      <c r="K5" s="3" t="e">
        <f>SUBTOTAL(9, K6:K8)</f>
        <v>#VALUE!</v>
      </c>
      <c r="L5" s="3" t="e">
        <f>SUBTOTAL(9, L6:L8)</f>
        <v>#VALUE!</v>
      </c>
    </row>
    <row r="6" spans="1:12" ht="60" x14ac:dyDescent="0.25">
      <c r="A6" s="3" t="s">
        <v>18</v>
      </c>
      <c r="B6" s="4" t="s">
        <v>19</v>
      </c>
      <c r="C6" s="3" t="s">
        <v>20</v>
      </c>
      <c r="D6" s="3" t="s">
        <v>0</v>
      </c>
      <c r="E6" s="5">
        <v>0</v>
      </c>
      <c r="F6" s="3" t="s">
        <v>0</v>
      </c>
      <c r="G6" s="5">
        <v>0</v>
      </c>
      <c r="H6" s="5">
        <f>IF(ISBLANK(E6),0,E6) * IF(ISBLANK(G6),0,G6)</f>
        <v>0</v>
      </c>
      <c r="K6" s="3" t="e">
        <f>IF(ISBLANK(F6),0,F6) * IF(ISBLANK(H6),0,H6) %</f>
        <v>#VALUE!</v>
      </c>
      <c r="L6" s="3" t="e">
        <f>IF(ISBLANK(K6),0,K6) + IF(ISBLANK(H6),0,H6)</f>
        <v>#VALUE!</v>
      </c>
    </row>
    <row r="7" spans="1:12" ht="60" x14ac:dyDescent="0.25">
      <c r="A7" s="3" t="s">
        <v>21</v>
      </c>
      <c r="B7" s="4" t="s">
        <v>22</v>
      </c>
      <c r="C7" s="3" t="s">
        <v>23</v>
      </c>
      <c r="D7" s="3" t="s">
        <v>0</v>
      </c>
      <c r="E7" s="5">
        <v>0</v>
      </c>
      <c r="F7" s="3" t="s">
        <v>0</v>
      </c>
      <c r="G7" s="5">
        <v>0</v>
      </c>
      <c r="H7" s="5">
        <f>IF(ISBLANK(E7),0,E7) * IF(ISBLANK(G7),0,G7)</f>
        <v>0</v>
      </c>
      <c r="K7" s="3" t="e">
        <f>IF(ISBLANK(F7),0,F7) * IF(ISBLANK(H7),0,H7) %</f>
        <v>#VALUE!</v>
      </c>
      <c r="L7" s="3" t="e">
        <f>IF(ISBLANK(K7),0,K7) + IF(ISBLANK(H7),0,H7)</f>
        <v>#VALUE!</v>
      </c>
    </row>
    <row r="8" spans="1:12" ht="60" x14ac:dyDescent="0.25">
      <c r="A8" s="3" t="s">
        <v>24</v>
      </c>
      <c r="B8" s="4" t="s">
        <v>25</v>
      </c>
      <c r="C8" s="3" t="s">
        <v>26</v>
      </c>
      <c r="D8" s="3" t="s">
        <v>0</v>
      </c>
      <c r="E8" s="5">
        <v>0</v>
      </c>
      <c r="F8" s="3" t="s">
        <v>0</v>
      </c>
      <c r="G8" s="5">
        <v>0</v>
      </c>
      <c r="H8" s="5">
        <f>IF(ISBLANK(E8),0,E8) * IF(ISBLANK(G8),0,G8)</f>
        <v>0</v>
      </c>
      <c r="K8" s="3" t="e">
        <f>IF(ISBLANK(F8),0,F8) * IF(ISBLANK(H8),0,H8) %</f>
        <v>#VALUE!</v>
      </c>
      <c r="L8" s="3" t="e">
        <f>IF(ISBLANK(K8),0,K8) + IF(ISBLANK(H8),0,H8)</f>
        <v>#VALUE!</v>
      </c>
    </row>
    <row r="9" spans="1:12" x14ac:dyDescent="0.25">
      <c r="A9" s="6" t="s">
        <v>0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7" t="s">
        <v>8</v>
      </c>
      <c r="H9" s="8">
        <f>SUBTOTAL(9, H4:H8)</f>
        <v>0</v>
      </c>
      <c r="K9" t="e">
        <f>SUBTOTAL(9, K4:K8)</f>
        <v>#VALUE!</v>
      </c>
      <c r="L9" t="e">
        <f>SUBTOTAL(9, L4:L8)</f>
        <v>#VALUE!</v>
      </c>
    </row>
    <row r="10" spans="1:12" s="1" customFormat="1" ht="18" customHeight="1" x14ac:dyDescent="0.25">
      <c r="A10" s="1" t="s">
        <v>27</v>
      </c>
    </row>
    <row r="11" spans="1:12" x14ac:dyDescent="0.25">
      <c r="A11" s="2" t="s">
        <v>0</v>
      </c>
      <c r="B11" s="2" t="s">
        <v>1</v>
      </c>
      <c r="C11" s="2" t="s">
        <v>2</v>
      </c>
      <c r="D11" s="2" t="s">
        <v>3</v>
      </c>
      <c r="E11" s="2" t="s">
        <v>4</v>
      </c>
      <c r="F11" s="2" t="s">
        <v>5</v>
      </c>
      <c r="G11" s="2" t="s">
        <v>6</v>
      </c>
      <c r="H11" s="2" t="s">
        <v>7</v>
      </c>
    </row>
    <row r="12" spans="1:12" x14ac:dyDescent="0.25">
      <c r="A12" s="3" t="s">
        <v>28</v>
      </c>
      <c r="B12" s="4" t="s">
        <v>29</v>
      </c>
      <c r="C12" s="3" t="s">
        <v>0</v>
      </c>
      <c r="D12" s="3" t="s">
        <v>0</v>
      </c>
      <c r="E12" s="5">
        <v>0</v>
      </c>
      <c r="F12" s="3" t="s">
        <v>0</v>
      </c>
      <c r="G12" s="5" t="s">
        <v>0</v>
      </c>
      <c r="H12" s="5">
        <f>SUBTOTAL(9, H13:H16)</f>
        <v>0</v>
      </c>
      <c r="K12" s="3" t="e">
        <f>SUBTOTAL(9, K13:K16)</f>
        <v>#VALUE!</v>
      </c>
      <c r="L12" s="3" t="e">
        <f>SUBTOTAL(9, L13:L16)</f>
        <v>#VALUE!</v>
      </c>
    </row>
    <row r="13" spans="1:12" ht="84" x14ac:dyDescent="0.25">
      <c r="A13" s="3" t="s">
        <v>30</v>
      </c>
      <c r="B13" s="4" t="s">
        <v>31</v>
      </c>
      <c r="C13" s="3" t="s">
        <v>32</v>
      </c>
      <c r="D13" s="3" t="s">
        <v>0</v>
      </c>
      <c r="E13" s="5">
        <v>0</v>
      </c>
      <c r="F13" s="3" t="s">
        <v>0</v>
      </c>
      <c r="G13" s="5">
        <v>0</v>
      </c>
      <c r="H13" s="5">
        <f>IF(ISBLANK(E13),0,E13) * IF(ISBLANK(G13),0,G13)</f>
        <v>0</v>
      </c>
      <c r="K13" s="3" t="e">
        <f>IF(ISBLANK(F13),0,F13) * IF(ISBLANK(H13),0,H13) %</f>
        <v>#VALUE!</v>
      </c>
      <c r="L13" s="3" t="e">
        <f>IF(ISBLANK(K13),0,K13) + IF(ISBLANK(H13),0,H13)</f>
        <v>#VALUE!</v>
      </c>
    </row>
    <row r="14" spans="1:12" ht="72" x14ac:dyDescent="0.25">
      <c r="A14" s="3" t="s">
        <v>33</v>
      </c>
      <c r="B14" s="4" t="s">
        <v>34</v>
      </c>
      <c r="C14" s="3" t="s">
        <v>35</v>
      </c>
      <c r="D14" s="3" t="s">
        <v>0</v>
      </c>
      <c r="E14" s="5">
        <v>0</v>
      </c>
      <c r="F14" s="3" t="s">
        <v>0</v>
      </c>
      <c r="G14" s="5">
        <v>0</v>
      </c>
      <c r="H14" s="5">
        <f>IF(ISBLANK(E14),0,E14) * IF(ISBLANK(G14),0,G14)</f>
        <v>0</v>
      </c>
      <c r="K14" s="3" t="e">
        <f>IF(ISBLANK(F14),0,F14) * IF(ISBLANK(H14),0,H14) %</f>
        <v>#VALUE!</v>
      </c>
      <c r="L14" s="3" t="e">
        <f>IF(ISBLANK(K14),0,K14) + IF(ISBLANK(H14),0,H14)</f>
        <v>#VALUE!</v>
      </c>
    </row>
    <row r="15" spans="1:12" ht="72" x14ac:dyDescent="0.25">
      <c r="A15" s="3" t="s">
        <v>36</v>
      </c>
      <c r="B15" s="4" t="s">
        <v>37</v>
      </c>
      <c r="C15" s="3" t="s">
        <v>38</v>
      </c>
      <c r="D15" s="3" t="s">
        <v>0</v>
      </c>
      <c r="E15" s="5">
        <v>0</v>
      </c>
      <c r="F15" s="3" t="s">
        <v>0</v>
      </c>
      <c r="G15" s="5">
        <v>0</v>
      </c>
      <c r="H15" s="5">
        <f>IF(ISBLANK(E15),0,E15) * IF(ISBLANK(G15),0,G15)</f>
        <v>0</v>
      </c>
      <c r="K15" s="3" t="e">
        <f>IF(ISBLANK(F15),0,F15) * IF(ISBLANK(H15),0,H15) %</f>
        <v>#VALUE!</v>
      </c>
      <c r="L15" s="3" t="e">
        <f>IF(ISBLANK(K15),0,K15) + IF(ISBLANK(H15),0,H15)</f>
        <v>#VALUE!</v>
      </c>
    </row>
    <row r="16" spans="1:12" ht="84" x14ac:dyDescent="0.25">
      <c r="A16" s="3" t="s">
        <v>39</v>
      </c>
      <c r="B16" s="4" t="s">
        <v>40</v>
      </c>
      <c r="C16" s="3" t="s">
        <v>41</v>
      </c>
      <c r="D16" s="3" t="s">
        <v>0</v>
      </c>
      <c r="E16" s="5">
        <v>0</v>
      </c>
      <c r="F16" s="3" t="s">
        <v>0</v>
      </c>
      <c r="G16" s="5">
        <v>0</v>
      </c>
      <c r="H16" s="5">
        <f>IF(ISBLANK(E16),0,E16) * IF(ISBLANK(G16),0,G16)</f>
        <v>0</v>
      </c>
      <c r="K16" s="3" t="e">
        <f>IF(ISBLANK(F16),0,F16) * IF(ISBLANK(H16),0,H16) %</f>
        <v>#VALUE!</v>
      </c>
      <c r="L16" s="3" t="e">
        <f>IF(ISBLANK(K16),0,K16) + IF(ISBLANK(H16),0,H16)</f>
        <v>#VALUE!</v>
      </c>
    </row>
    <row r="17" spans="1:12" x14ac:dyDescent="0.25">
      <c r="A17" s="3" t="s">
        <v>42</v>
      </c>
      <c r="B17" s="4" t="s">
        <v>43</v>
      </c>
      <c r="C17" s="3" t="s">
        <v>0</v>
      </c>
      <c r="D17" s="3" t="s">
        <v>0</v>
      </c>
      <c r="E17" s="5">
        <v>0</v>
      </c>
      <c r="F17" s="3" t="s">
        <v>0</v>
      </c>
      <c r="G17" s="5" t="s">
        <v>0</v>
      </c>
      <c r="H17" s="5">
        <f>SUBTOTAL(9, H18:H18)</f>
        <v>0</v>
      </c>
      <c r="K17" s="3" t="e">
        <f>SUBTOTAL(9, K18:K18)</f>
        <v>#VALUE!</v>
      </c>
      <c r="L17" s="3" t="e">
        <f>SUBTOTAL(9, L18:L18)</f>
        <v>#VALUE!</v>
      </c>
    </row>
    <row r="18" spans="1:12" ht="84" x14ac:dyDescent="0.25">
      <c r="A18" s="3" t="s">
        <v>44</v>
      </c>
      <c r="B18" s="4" t="s">
        <v>45</v>
      </c>
      <c r="C18" s="3" t="s">
        <v>46</v>
      </c>
      <c r="D18" s="3" t="s">
        <v>0</v>
      </c>
      <c r="E18" s="5">
        <v>0</v>
      </c>
      <c r="F18" s="3" t="s">
        <v>0</v>
      </c>
      <c r="G18" s="5">
        <v>0</v>
      </c>
      <c r="H18" s="5">
        <f>IF(ISBLANK(E18),0,E18) * IF(ISBLANK(G18),0,G18)</f>
        <v>0</v>
      </c>
      <c r="K18" s="3" t="e">
        <f>IF(ISBLANK(F18),0,F18) * IF(ISBLANK(H18),0,H18) %</f>
        <v>#VALUE!</v>
      </c>
      <c r="L18" s="3" t="e">
        <f>IF(ISBLANK(K18),0,K18) + IF(ISBLANK(H18),0,H18)</f>
        <v>#VALUE!</v>
      </c>
    </row>
    <row r="19" spans="1:12" x14ac:dyDescent="0.25">
      <c r="A19" s="6" t="s">
        <v>0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7" t="s">
        <v>8</v>
      </c>
      <c r="H19" s="8">
        <f>SUBTOTAL(9, H12:H18)</f>
        <v>0</v>
      </c>
      <c r="K19" t="e">
        <f>SUBTOTAL(9, K12:K18)</f>
        <v>#VALUE!</v>
      </c>
      <c r="L19" t="e">
        <f>SUBTOTAL(9, L12:L18)</f>
        <v>#VALUE!</v>
      </c>
    </row>
    <row r="20" spans="1:12" s="1" customFormat="1" ht="18" customHeight="1" x14ac:dyDescent="0.25">
      <c r="A20" s="1" t="s">
        <v>47</v>
      </c>
    </row>
    <row r="21" spans="1:12" x14ac:dyDescent="0.25">
      <c r="A21" s="2" t="s">
        <v>0</v>
      </c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</row>
    <row r="22" spans="1:12" ht="72" x14ac:dyDescent="0.25">
      <c r="A22" s="3" t="s">
        <v>48</v>
      </c>
      <c r="B22" s="4" t="s">
        <v>49</v>
      </c>
      <c r="C22" s="3" t="s">
        <v>50</v>
      </c>
      <c r="D22" s="3" t="s">
        <v>0</v>
      </c>
      <c r="E22" s="5">
        <v>0</v>
      </c>
      <c r="F22" s="3" t="s">
        <v>0</v>
      </c>
      <c r="G22" s="5">
        <v>0</v>
      </c>
      <c r="H22" s="5">
        <f>IF(ISBLANK(E22),0,E22) * IF(ISBLANK(G22),0,G22)</f>
        <v>0</v>
      </c>
      <c r="K22" s="3" t="e">
        <f>IF(ISBLANK(F22),0,F22) * IF(ISBLANK(H22),0,H22) %</f>
        <v>#VALUE!</v>
      </c>
      <c r="L22" s="3" t="e">
        <f>IF(ISBLANK(K22),0,K22) + IF(ISBLANK(H22),0,H22)</f>
        <v>#VALUE!</v>
      </c>
    </row>
    <row r="23" spans="1:12" ht="72" x14ac:dyDescent="0.25">
      <c r="A23" s="3" t="s">
        <v>51</v>
      </c>
      <c r="B23" s="4" t="s">
        <v>52</v>
      </c>
      <c r="C23" s="3" t="s">
        <v>53</v>
      </c>
      <c r="D23" s="3" t="s">
        <v>0</v>
      </c>
      <c r="E23" s="5">
        <v>0</v>
      </c>
      <c r="F23" s="3" t="s">
        <v>0</v>
      </c>
      <c r="G23" s="5">
        <v>0</v>
      </c>
      <c r="H23" s="5">
        <f>IF(ISBLANK(E23),0,E23) * IF(ISBLANK(G23),0,G23)</f>
        <v>0</v>
      </c>
      <c r="K23" s="3" t="e">
        <f>IF(ISBLANK(F23),0,F23) * IF(ISBLANK(H23),0,H23) %</f>
        <v>#VALUE!</v>
      </c>
      <c r="L23" s="3" t="e">
        <f>IF(ISBLANK(K23),0,K23) + IF(ISBLANK(H23),0,H23)</f>
        <v>#VALUE!</v>
      </c>
    </row>
    <row r="24" spans="1:12" ht="72" x14ac:dyDescent="0.25">
      <c r="A24" s="3" t="s">
        <v>54</v>
      </c>
      <c r="B24" s="4" t="s">
        <v>55</v>
      </c>
      <c r="C24" s="3" t="s">
        <v>56</v>
      </c>
      <c r="D24" s="3" t="s">
        <v>0</v>
      </c>
      <c r="E24" s="5">
        <v>0</v>
      </c>
      <c r="F24" s="3" t="s">
        <v>0</v>
      </c>
      <c r="G24" s="5" t="s">
        <v>0</v>
      </c>
      <c r="H24" s="5">
        <f>SUBTOTAL(9, H25:H26)</f>
        <v>0</v>
      </c>
      <c r="K24" s="3" t="e">
        <f>SUBTOTAL(9, K25:K26)</f>
        <v>#VALUE!</v>
      </c>
      <c r="L24" s="3" t="e">
        <f>SUBTOTAL(9, L25:L26)</f>
        <v>#VALUE!</v>
      </c>
    </row>
    <row r="25" spans="1:12" x14ac:dyDescent="0.25">
      <c r="A25" s="3" t="s">
        <v>57</v>
      </c>
      <c r="B25" s="4" t="s">
        <v>58</v>
      </c>
      <c r="C25" s="3" t="s">
        <v>0</v>
      </c>
      <c r="D25" s="3" t="s">
        <v>0</v>
      </c>
      <c r="E25" s="5">
        <v>0</v>
      </c>
      <c r="F25" s="3" t="s">
        <v>0</v>
      </c>
      <c r="G25" s="5">
        <v>0</v>
      </c>
      <c r="H25" s="5">
        <f>IF(ISBLANK(E25),0,E25) * IF(ISBLANK(G25),0,G25)</f>
        <v>0</v>
      </c>
      <c r="K25" s="3" t="e">
        <f>IF(ISBLANK(F25),0,F25) * IF(ISBLANK(H25),0,H25) %</f>
        <v>#VALUE!</v>
      </c>
      <c r="L25" s="3" t="e">
        <f>IF(ISBLANK(K25),0,K25) + IF(ISBLANK(H25),0,H25)</f>
        <v>#VALUE!</v>
      </c>
    </row>
    <row r="26" spans="1:12" x14ac:dyDescent="0.25">
      <c r="A26" s="3" t="s">
        <v>59</v>
      </c>
      <c r="B26" s="4" t="s">
        <v>60</v>
      </c>
      <c r="C26" s="3" t="s">
        <v>0</v>
      </c>
      <c r="D26" s="3" t="s">
        <v>0</v>
      </c>
      <c r="E26" s="5">
        <v>0</v>
      </c>
      <c r="F26" s="3" t="s">
        <v>0</v>
      </c>
      <c r="G26" s="5">
        <v>0</v>
      </c>
      <c r="H26" s="5">
        <f>IF(ISBLANK(E26),0,E26) * IF(ISBLANK(G26),0,G26)</f>
        <v>0</v>
      </c>
      <c r="K26" s="3" t="e">
        <f>IF(ISBLANK(F26),0,F26) * IF(ISBLANK(H26),0,H26) %</f>
        <v>#VALUE!</v>
      </c>
      <c r="L26" s="3" t="e">
        <f>IF(ISBLANK(K26),0,K26) + IF(ISBLANK(H26),0,H26)</f>
        <v>#VALUE!</v>
      </c>
    </row>
    <row r="27" spans="1:12" ht="132" x14ac:dyDescent="0.25">
      <c r="A27" s="3" t="s">
        <v>61</v>
      </c>
      <c r="B27" s="4" t="s">
        <v>62</v>
      </c>
      <c r="C27" s="3" t="s">
        <v>63</v>
      </c>
      <c r="D27" s="3" t="s">
        <v>0</v>
      </c>
      <c r="E27" s="5">
        <v>0</v>
      </c>
      <c r="F27" s="3" t="s">
        <v>0</v>
      </c>
      <c r="G27" s="5">
        <v>0</v>
      </c>
      <c r="H27" s="5">
        <f>IF(ISBLANK(E27),0,E27) * IF(ISBLANK(G27),0,G27)</f>
        <v>0</v>
      </c>
      <c r="K27" s="3" t="e">
        <f>IF(ISBLANK(F27),0,F27) * IF(ISBLANK(H27),0,H27) %</f>
        <v>#VALUE!</v>
      </c>
      <c r="L27" s="3" t="e">
        <f>IF(ISBLANK(K27),0,K27) + IF(ISBLANK(H27),0,H27)</f>
        <v>#VALUE!</v>
      </c>
    </row>
    <row r="28" spans="1:12" x14ac:dyDescent="0.25">
      <c r="A28" s="6" t="s">
        <v>0</v>
      </c>
      <c r="B28" s="6" t="s">
        <v>0</v>
      </c>
      <c r="C28" s="6" t="s">
        <v>0</v>
      </c>
      <c r="D28" s="6" t="s">
        <v>0</v>
      </c>
      <c r="E28" s="6" t="s">
        <v>0</v>
      </c>
      <c r="F28" s="6" t="s">
        <v>0</v>
      </c>
      <c r="G28" s="7" t="s">
        <v>8</v>
      </c>
      <c r="H28" s="8">
        <f>SUBTOTAL(9, H22:H27)</f>
        <v>0</v>
      </c>
      <c r="K28" t="e">
        <f>SUBTOTAL(9, K22:K27)</f>
        <v>#VALUE!</v>
      </c>
      <c r="L28" t="e">
        <f>SUBTOTAL(9, L22:L27)</f>
        <v>#VALUE!</v>
      </c>
    </row>
    <row r="29" spans="1:12" s="1" customFormat="1" ht="18" customHeight="1" x14ac:dyDescent="0.25">
      <c r="A29" s="1" t="s">
        <v>64</v>
      </c>
    </row>
    <row r="30" spans="1:12" x14ac:dyDescent="0.25">
      <c r="A30" s="2" t="s">
        <v>0</v>
      </c>
      <c r="B30" s="2" t="s">
        <v>1</v>
      </c>
      <c r="C30" s="2" t="s">
        <v>2</v>
      </c>
      <c r="D30" s="2" t="s">
        <v>3</v>
      </c>
      <c r="E30" s="2" t="s">
        <v>4</v>
      </c>
      <c r="F30" s="2" t="s">
        <v>5</v>
      </c>
      <c r="G30" s="2" t="s">
        <v>6</v>
      </c>
      <c r="H30" s="2" t="s">
        <v>7</v>
      </c>
    </row>
    <row r="31" spans="1:12" ht="72" x14ac:dyDescent="0.25">
      <c r="A31" s="3" t="s">
        <v>65</v>
      </c>
      <c r="B31" s="4" t="s">
        <v>66</v>
      </c>
      <c r="C31" s="3" t="s">
        <v>67</v>
      </c>
      <c r="D31" s="3" t="s">
        <v>0</v>
      </c>
      <c r="E31" s="5">
        <v>0</v>
      </c>
      <c r="F31" s="3" t="s">
        <v>0</v>
      </c>
      <c r="G31" s="5">
        <v>0</v>
      </c>
      <c r="H31" s="5">
        <f t="shared" ref="H31:H37" si="0">IF(ISBLANK(E31),0,E31) * IF(ISBLANK(G31),0,G31)</f>
        <v>0</v>
      </c>
      <c r="K31" s="3" t="e">
        <f t="shared" ref="K31:K37" si="1">IF(ISBLANK(F31),0,F31) * IF(ISBLANK(H31),0,H31) %</f>
        <v>#VALUE!</v>
      </c>
      <c r="L31" s="3" t="e">
        <f t="shared" ref="L31:L37" si="2">IF(ISBLANK(K31),0,K31) + IF(ISBLANK(H31),0,H31)</f>
        <v>#VALUE!</v>
      </c>
    </row>
    <row r="32" spans="1:12" ht="72" x14ac:dyDescent="0.25">
      <c r="A32" s="3" t="s">
        <v>68</v>
      </c>
      <c r="B32" s="4" t="s">
        <v>69</v>
      </c>
      <c r="C32" s="3" t="s">
        <v>70</v>
      </c>
      <c r="D32" s="3" t="s">
        <v>0</v>
      </c>
      <c r="E32" s="5">
        <v>0</v>
      </c>
      <c r="F32" s="3" t="s">
        <v>0</v>
      </c>
      <c r="G32" s="5">
        <v>0</v>
      </c>
      <c r="H32" s="5">
        <f t="shared" si="0"/>
        <v>0</v>
      </c>
      <c r="K32" s="3" t="e">
        <f t="shared" si="1"/>
        <v>#VALUE!</v>
      </c>
      <c r="L32" s="3" t="e">
        <f t="shared" si="2"/>
        <v>#VALUE!</v>
      </c>
    </row>
    <row r="33" spans="1:12" ht="72" x14ac:dyDescent="0.25">
      <c r="A33" s="3" t="s">
        <v>71</v>
      </c>
      <c r="B33" s="4" t="s">
        <v>72</v>
      </c>
      <c r="C33" s="3" t="s">
        <v>73</v>
      </c>
      <c r="D33" s="3" t="s">
        <v>0</v>
      </c>
      <c r="E33" s="5">
        <v>0</v>
      </c>
      <c r="F33" s="3" t="s">
        <v>0</v>
      </c>
      <c r="G33" s="5">
        <v>0</v>
      </c>
      <c r="H33" s="5">
        <f t="shared" si="0"/>
        <v>0</v>
      </c>
      <c r="K33" s="3" t="e">
        <f t="shared" si="1"/>
        <v>#VALUE!</v>
      </c>
      <c r="L33" s="3" t="e">
        <f t="shared" si="2"/>
        <v>#VALUE!</v>
      </c>
    </row>
    <row r="34" spans="1:12" ht="72" x14ac:dyDescent="0.25">
      <c r="A34" s="3" t="s">
        <v>74</v>
      </c>
      <c r="B34" s="4" t="s">
        <v>75</v>
      </c>
      <c r="C34" s="3" t="s">
        <v>76</v>
      </c>
      <c r="D34" s="3" t="s">
        <v>0</v>
      </c>
      <c r="E34" s="5">
        <v>0</v>
      </c>
      <c r="F34" s="3" t="s">
        <v>0</v>
      </c>
      <c r="G34" s="5">
        <v>0</v>
      </c>
      <c r="H34" s="5">
        <f t="shared" si="0"/>
        <v>0</v>
      </c>
      <c r="K34" s="3" t="e">
        <f t="shared" si="1"/>
        <v>#VALUE!</v>
      </c>
      <c r="L34" s="3" t="e">
        <f t="shared" si="2"/>
        <v>#VALUE!</v>
      </c>
    </row>
    <row r="35" spans="1:12" ht="72" x14ac:dyDescent="0.25">
      <c r="A35" s="3" t="s">
        <v>77</v>
      </c>
      <c r="B35" s="4" t="s">
        <v>78</v>
      </c>
      <c r="C35" s="3" t="s">
        <v>79</v>
      </c>
      <c r="D35" s="3" t="s">
        <v>0</v>
      </c>
      <c r="E35" s="5">
        <v>0</v>
      </c>
      <c r="F35" s="3" t="s">
        <v>0</v>
      </c>
      <c r="G35" s="5">
        <v>0</v>
      </c>
      <c r="H35" s="5">
        <f t="shared" si="0"/>
        <v>0</v>
      </c>
      <c r="K35" s="3" t="e">
        <f t="shared" si="1"/>
        <v>#VALUE!</v>
      </c>
      <c r="L35" s="3" t="e">
        <f t="shared" si="2"/>
        <v>#VALUE!</v>
      </c>
    </row>
    <row r="36" spans="1:12" ht="72" x14ac:dyDescent="0.25">
      <c r="A36" s="3" t="s">
        <v>80</v>
      </c>
      <c r="B36" s="4" t="s">
        <v>81</v>
      </c>
      <c r="C36" s="3" t="s">
        <v>82</v>
      </c>
      <c r="D36" s="3" t="s">
        <v>0</v>
      </c>
      <c r="E36" s="5">
        <v>0</v>
      </c>
      <c r="F36" s="3" t="s">
        <v>0</v>
      </c>
      <c r="G36" s="5">
        <v>0</v>
      </c>
      <c r="H36" s="5">
        <f t="shared" si="0"/>
        <v>0</v>
      </c>
      <c r="K36" s="3" t="e">
        <f t="shared" si="1"/>
        <v>#VALUE!</v>
      </c>
      <c r="L36" s="3" t="e">
        <f t="shared" si="2"/>
        <v>#VALUE!</v>
      </c>
    </row>
    <row r="37" spans="1:12" ht="72" x14ac:dyDescent="0.25">
      <c r="A37" s="3" t="s">
        <v>83</v>
      </c>
      <c r="B37" s="4" t="s">
        <v>84</v>
      </c>
      <c r="C37" s="3" t="s">
        <v>85</v>
      </c>
      <c r="D37" s="3" t="s">
        <v>0</v>
      </c>
      <c r="E37" s="5">
        <v>0</v>
      </c>
      <c r="F37" s="3" t="s">
        <v>0</v>
      </c>
      <c r="G37" s="5">
        <v>0</v>
      </c>
      <c r="H37" s="5">
        <f t="shared" si="0"/>
        <v>0</v>
      </c>
      <c r="K37" s="3" t="e">
        <f t="shared" si="1"/>
        <v>#VALUE!</v>
      </c>
      <c r="L37" s="3" t="e">
        <f t="shared" si="2"/>
        <v>#VALUE!</v>
      </c>
    </row>
    <row r="38" spans="1:12" ht="72" x14ac:dyDescent="0.25">
      <c r="A38" s="3" t="s">
        <v>86</v>
      </c>
      <c r="B38" s="4" t="s">
        <v>87</v>
      </c>
      <c r="C38" s="3" t="s">
        <v>88</v>
      </c>
      <c r="D38" s="3" t="s">
        <v>0</v>
      </c>
      <c r="E38" s="5">
        <v>0</v>
      </c>
      <c r="F38" s="3" t="s">
        <v>0</v>
      </c>
      <c r="G38" s="5" t="s">
        <v>0</v>
      </c>
      <c r="H38" s="5">
        <f>SUBTOTAL(9, H39:H42)</f>
        <v>0</v>
      </c>
      <c r="K38" s="3" t="e">
        <f>SUBTOTAL(9, K39:K42)</f>
        <v>#VALUE!</v>
      </c>
      <c r="L38" s="3" t="e">
        <f>SUBTOTAL(9, L39:L42)</f>
        <v>#VALUE!</v>
      </c>
    </row>
    <row r="39" spans="1:12" x14ac:dyDescent="0.25">
      <c r="A39" s="3" t="s">
        <v>89</v>
      </c>
      <c r="B39" s="4" t="s">
        <v>90</v>
      </c>
      <c r="C39" s="3" t="s">
        <v>0</v>
      </c>
      <c r="D39" s="3" t="s">
        <v>0</v>
      </c>
      <c r="E39" s="5">
        <v>0</v>
      </c>
      <c r="F39" s="3" t="s">
        <v>0</v>
      </c>
      <c r="G39" s="5">
        <v>0</v>
      </c>
      <c r="H39" s="5">
        <f t="shared" ref="H39:H49" si="3">IF(ISBLANK(E39),0,E39) * IF(ISBLANK(G39),0,G39)</f>
        <v>0</v>
      </c>
      <c r="K39" s="3" t="e">
        <f t="shared" ref="K39:K49" si="4">IF(ISBLANK(F39),0,F39) * IF(ISBLANK(H39),0,H39) %</f>
        <v>#VALUE!</v>
      </c>
      <c r="L39" s="3" t="e">
        <f t="shared" ref="L39:L49" si="5">IF(ISBLANK(K39),0,K39) + IF(ISBLANK(H39),0,H39)</f>
        <v>#VALUE!</v>
      </c>
    </row>
    <row r="40" spans="1:12" x14ac:dyDescent="0.25">
      <c r="A40" s="3" t="s">
        <v>91</v>
      </c>
      <c r="B40" s="4" t="s">
        <v>92</v>
      </c>
      <c r="C40" s="3" t="s">
        <v>0</v>
      </c>
      <c r="D40" s="3" t="s">
        <v>0</v>
      </c>
      <c r="E40" s="5">
        <v>0</v>
      </c>
      <c r="F40" s="3" t="s">
        <v>0</v>
      </c>
      <c r="G40" s="5">
        <v>0</v>
      </c>
      <c r="H40" s="5">
        <f t="shared" si="3"/>
        <v>0</v>
      </c>
      <c r="K40" s="3" t="e">
        <f t="shared" si="4"/>
        <v>#VALUE!</v>
      </c>
      <c r="L40" s="3" t="e">
        <f t="shared" si="5"/>
        <v>#VALUE!</v>
      </c>
    </row>
    <row r="41" spans="1:12" x14ac:dyDescent="0.25">
      <c r="A41" s="3" t="s">
        <v>93</v>
      </c>
      <c r="B41" s="4" t="s">
        <v>94</v>
      </c>
      <c r="C41" s="3" t="s">
        <v>0</v>
      </c>
      <c r="D41" s="3" t="s">
        <v>0</v>
      </c>
      <c r="E41" s="5">
        <v>0</v>
      </c>
      <c r="F41" s="3" t="s">
        <v>0</v>
      </c>
      <c r="G41" s="5">
        <v>0</v>
      </c>
      <c r="H41" s="5">
        <f t="shared" si="3"/>
        <v>0</v>
      </c>
      <c r="K41" s="3" t="e">
        <f t="shared" si="4"/>
        <v>#VALUE!</v>
      </c>
      <c r="L41" s="3" t="e">
        <f t="shared" si="5"/>
        <v>#VALUE!</v>
      </c>
    </row>
    <row r="42" spans="1:12" x14ac:dyDescent="0.25">
      <c r="A42" s="3" t="s">
        <v>95</v>
      </c>
      <c r="B42" s="4" t="s">
        <v>96</v>
      </c>
      <c r="C42" s="3" t="s">
        <v>0</v>
      </c>
      <c r="D42" s="3" t="s">
        <v>0</v>
      </c>
      <c r="E42" s="5">
        <v>0</v>
      </c>
      <c r="F42" s="3" t="s">
        <v>0</v>
      </c>
      <c r="G42" s="5">
        <v>0</v>
      </c>
      <c r="H42" s="5">
        <f t="shared" si="3"/>
        <v>0</v>
      </c>
      <c r="K42" s="3" t="e">
        <f t="shared" si="4"/>
        <v>#VALUE!</v>
      </c>
      <c r="L42" s="3" t="e">
        <f t="shared" si="5"/>
        <v>#VALUE!</v>
      </c>
    </row>
    <row r="43" spans="1:12" ht="72" x14ac:dyDescent="0.25">
      <c r="A43" s="3" t="s">
        <v>97</v>
      </c>
      <c r="B43" s="4" t="s">
        <v>98</v>
      </c>
      <c r="C43" s="3" t="s">
        <v>99</v>
      </c>
      <c r="D43" s="3" t="s">
        <v>0</v>
      </c>
      <c r="E43" s="5">
        <v>0</v>
      </c>
      <c r="F43" s="3" t="s">
        <v>0</v>
      </c>
      <c r="G43" s="5">
        <v>0</v>
      </c>
      <c r="H43" s="5">
        <f t="shared" si="3"/>
        <v>0</v>
      </c>
      <c r="K43" s="3" t="e">
        <f t="shared" si="4"/>
        <v>#VALUE!</v>
      </c>
      <c r="L43" s="3" t="e">
        <f t="shared" si="5"/>
        <v>#VALUE!</v>
      </c>
    </row>
    <row r="44" spans="1:12" ht="72" x14ac:dyDescent="0.25">
      <c r="A44" s="3" t="s">
        <v>100</v>
      </c>
      <c r="B44" s="4" t="s">
        <v>101</v>
      </c>
      <c r="C44" s="3" t="s">
        <v>102</v>
      </c>
      <c r="D44" s="3" t="s">
        <v>0</v>
      </c>
      <c r="E44" s="5">
        <v>0</v>
      </c>
      <c r="F44" s="3" t="s">
        <v>0</v>
      </c>
      <c r="G44" s="5">
        <v>0</v>
      </c>
      <c r="H44" s="5">
        <f t="shared" si="3"/>
        <v>0</v>
      </c>
      <c r="K44" s="3" t="e">
        <f t="shared" si="4"/>
        <v>#VALUE!</v>
      </c>
      <c r="L44" s="3" t="e">
        <f t="shared" si="5"/>
        <v>#VALUE!</v>
      </c>
    </row>
    <row r="45" spans="1:12" ht="72" x14ac:dyDescent="0.25">
      <c r="A45" s="3" t="s">
        <v>103</v>
      </c>
      <c r="B45" s="4" t="s">
        <v>104</v>
      </c>
      <c r="C45" s="3" t="s">
        <v>105</v>
      </c>
      <c r="D45" s="3" t="s">
        <v>0</v>
      </c>
      <c r="E45" s="5">
        <v>0</v>
      </c>
      <c r="F45" s="3" t="s">
        <v>0</v>
      </c>
      <c r="G45" s="5">
        <v>0</v>
      </c>
      <c r="H45" s="5">
        <f t="shared" si="3"/>
        <v>0</v>
      </c>
      <c r="K45" s="3" t="e">
        <f t="shared" si="4"/>
        <v>#VALUE!</v>
      </c>
      <c r="L45" s="3" t="e">
        <f t="shared" si="5"/>
        <v>#VALUE!</v>
      </c>
    </row>
    <row r="46" spans="1:12" ht="72" x14ac:dyDescent="0.25">
      <c r="A46" s="3" t="s">
        <v>106</v>
      </c>
      <c r="B46" s="4" t="s">
        <v>107</v>
      </c>
      <c r="C46" s="3" t="s">
        <v>108</v>
      </c>
      <c r="D46" s="3" t="s">
        <v>0</v>
      </c>
      <c r="E46" s="5">
        <v>0</v>
      </c>
      <c r="F46" s="3" t="s">
        <v>0</v>
      </c>
      <c r="G46" s="5">
        <v>0</v>
      </c>
      <c r="H46" s="5">
        <f t="shared" si="3"/>
        <v>0</v>
      </c>
      <c r="K46" s="3" t="e">
        <f t="shared" si="4"/>
        <v>#VALUE!</v>
      </c>
      <c r="L46" s="3" t="e">
        <f t="shared" si="5"/>
        <v>#VALUE!</v>
      </c>
    </row>
    <row r="47" spans="1:12" ht="72" x14ac:dyDescent="0.25">
      <c r="A47" s="3" t="s">
        <v>109</v>
      </c>
      <c r="B47" s="4" t="s">
        <v>110</v>
      </c>
      <c r="C47" s="3" t="s">
        <v>111</v>
      </c>
      <c r="D47" s="3" t="s">
        <v>0</v>
      </c>
      <c r="E47" s="5">
        <v>0</v>
      </c>
      <c r="F47" s="3" t="s">
        <v>0</v>
      </c>
      <c r="G47" s="5">
        <v>0</v>
      </c>
      <c r="H47" s="5">
        <f t="shared" si="3"/>
        <v>0</v>
      </c>
      <c r="K47" s="3" t="e">
        <f t="shared" si="4"/>
        <v>#VALUE!</v>
      </c>
      <c r="L47" s="3" t="e">
        <f t="shared" si="5"/>
        <v>#VALUE!</v>
      </c>
    </row>
    <row r="48" spans="1:12" ht="72" x14ac:dyDescent="0.25">
      <c r="A48" s="3" t="s">
        <v>112</v>
      </c>
      <c r="B48" s="4" t="s">
        <v>113</v>
      </c>
      <c r="C48" s="3" t="s">
        <v>114</v>
      </c>
      <c r="D48" s="3" t="s">
        <v>0</v>
      </c>
      <c r="E48" s="5">
        <v>0</v>
      </c>
      <c r="F48" s="3" t="s">
        <v>0</v>
      </c>
      <c r="G48" s="5">
        <v>0</v>
      </c>
      <c r="H48" s="5">
        <f t="shared" si="3"/>
        <v>0</v>
      </c>
      <c r="K48" s="3" t="e">
        <f t="shared" si="4"/>
        <v>#VALUE!</v>
      </c>
      <c r="L48" s="3" t="e">
        <f t="shared" si="5"/>
        <v>#VALUE!</v>
      </c>
    </row>
    <row r="49" spans="1:12" ht="72" x14ac:dyDescent="0.25">
      <c r="A49" s="3" t="s">
        <v>115</v>
      </c>
      <c r="B49" s="4" t="s">
        <v>116</v>
      </c>
      <c r="C49" s="3" t="s">
        <v>117</v>
      </c>
      <c r="D49" s="3" t="s">
        <v>0</v>
      </c>
      <c r="E49" s="5">
        <v>0</v>
      </c>
      <c r="F49" s="3" t="s">
        <v>0</v>
      </c>
      <c r="G49" s="5">
        <v>0</v>
      </c>
      <c r="H49" s="5">
        <f t="shared" si="3"/>
        <v>0</v>
      </c>
      <c r="K49" s="3" t="e">
        <f t="shared" si="4"/>
        <v>#VALUE!</v>
      </c>
      <c r="L49" s="3" t="e">
        <f t="shared" si="5"/>
        <v>#VALUE!</v>
      </c>
    </row>
    <row r="50" spans="1:12" x14ac:dyDescent="0.25">
      <c r="A50" s="6" t="s">
        <v>0</v>
      </c>
      <c r="B50" s="6" t="s">
        <v>0</v>
      </c>
      <c r="C50" s="6" t="s">
        <v>0</v>
      </c>
      <c r="D50" s="6" t="s">
        <v>0</v>
      </c>
      <c r="E50" s="6" t="s">
        <v>0</v>
      </c>
      <c r="F50" s="6" t="s">
        <v>0</v>
      </c>
      <c r="G50" s="7" t="s">
        <v>8</v>
      </c>
      <c r="H50" s="8">
        <f>SUBTOTAL(9, H31:H49)</f>
        <v>0</v>
      </c>
      <c r="K50" t="e">
        <f>SUBTOTAL(9, K31:K49)</f>
        <v>#VALUE!</v>
      </c>
      <c r="L50" t="e">
        <f>SUBTOTAL(9, L31:L49)</f>
        <v>#VALUE!</v>
      </c>
    </row>
    <row r="51" spans="1:12" s="1" customFormat="1" ht="18" customHeight="1" x14ac:dyDescent="0.25">
      <c r="A51" s="1" t="s">
        <v>118</v>
      </c>
    </row>
    <row r="52" spans="1:12" x14ac:dyDescent="0.25">
      <c r="A52" s="2" t="s">
        <v>0</v>
      </c>
      <c r="B52" s="2" t="s">
        <v>1</v>
      </c>
      <c r="C52" s="2" t="s">
        <v>2</v>
      </c>
      <c r="D52" s="2" t="s">
        <v>3</v>
      </c>
      <c r="E52" s="2" t="s">
        <v>4</v>
      </c>
      <c r="F52" s="2" t="s">
        <v>5</v>
      </c>
      <c r="G52" s="2" t="s">
        <v>6</v>
      </c>
      <c r="H52" s="2" t="s">
        <v>7</v>
      </c>
    </row>
    <row r="53" spans="1:12" ht="60" x14ac:dyDescent="0.25">
      <c r="A53" s="3" t="s">
        <v>119</v>
      </c>
      <c r="B53" s="4" t="s">
        <v>120</v>
      </c>
      <c r="C53" s="3" t="s">
        <v>121</v>
      </c>
      <c r="D53" s="3" t="s">
        <v>0</v>
      </c>
      <c r="E53" s="5">
        <v>0</v>
      </c>
      <c r="F53" s="3" t="s">
        <v>0</v>
      </c>
      <c r="G53" s="5">
        <v>0</v>
      </c>
      <c r="H53" s="5">
        <f>IF(ISBLANK(E53),0,E53) * IF(ISBLANK(G53),0,G53)</f>
        <v>0</v>
      </c>
      <c r="K53" s="3" t="e">
        <f>IF(ISBLANK(F53),0,F53) * IF(ISBLANK(H53),0,H53) %</f>
        <v>#VALUE!</v>
      </c>
      <c r="L53" s="3" t="e">
        <f>IF(ISBLANK(K53),0,K53) + IF(ISBLANK(H53),0,H53)</f>
        <v>#VALUE!</v>
      </c>
    </row>
    <row r="54" spans="1:12" ht="36" x14ac:dyDescent="0.25">
      <c r="A54" s="3" t="s">
        <v>122</v>
      </c>
      <c r="B54" s="4" t="s">
        <v>123</v>
      </c>
      <c r="C54" s="3" t="s">
        <v>124</v>
      </c>
      <c r="D54" s="3" t="s">
        <v>0</v>
      </c>
      <c r="E54" s="5">
        <v>0</v>
      </c>
      <c r="F54" s="3" t="s">
        <v>0</v>
      </c>
      <c r="G54" s="5">
        <v>0</v>
      </c>
      <c r="H54" s="5">
        <f>IF(ISBLANK(E54),0,E54) * IF(ISBLANK(G54),0,G54)</f>
        <v>0</v>
      </c>
      <c r="K54" s="3" t="e">
        <f>IF(ISBLANK(F54),0,F54) * IF(ISBLANK(H54),0,H54) %</f>
        <v>#VALUE!</v>
      </c>
      <c r="L54" s="3" t="e">
        <f>IF(ISBLANK(K54),0,K54) + IF(ISBLANK(H54),0,H54)</f>
        <v>#VALUE!</v>
      </c>
    </row>
    <row r="55" spans="1:12" ht="36" x14ac:dyDescent="0.25">
      <c r="A55" s="3" t="s">
        <v>125</v>
      </c>
      <c r="B55" s="4" t="s">
        <v>126</v>
      </c>
      <c r="C55" s="3" t="s">
        <v>127</v>
      </c>
      <c r="D55" s="3" t="s">
        <v>0</v>
      </c>
      <c r="E55" s="5">
        <v>0</v>
      </c>
      <c r="F55" s="3" t="s">
        <v>0</v>
      </c>
      <c r="G55" s="5">
        <v>0</v>
      </c>
      <c r="H55" s="5">
        <f>IF(ISBLANK(E55),0,E55) * IF(ISBLANK(G55),0,G55)</f>
        <v>0</v>
      </c>
      <c r="K55" s="3" t="e">
        <f>IF(ISBLANK(F55),0,F55) * IF(ISBLANK(H55),0,H55) %</f>
        <v>#VALUE!</v>
      </c>
      <c r="L55" s="3" t="e">
        <f>IF(ISBLANK(K55),0,K55) + IF(ISBLANK(H55),0,H55)</f>
        <v>#VALUE!</v>
      </c>
    </row>
    <row r="56" spans="1:12" ht="36" x14ac:dyDescent="0.25">
      <c r="A56" s="3" t="s">
        <v>128</v>
      </c>
      <c r="B56" s="4" t="s">
        <v>129</v>
      </c>
      <c r="C56" s="3" t="s">
        <v>130</v>
      </c>
      <c r="D56" s="3" t="s">
        <v>0</v>
      </c>
      <c r="E56" s="5">
        <v>0</v>
      </c>
      <c r="F56" s="3" t="s">
        <v>0</v>
      </c>
      <c r="G56" s="5">
        <v>0</v>
      </c>
      <c r="H56" s="5">
        <f>IF(ISBLANK(E56),0,E56) * IF(ISBLANK(G56),0,G56)</f>
        <v>0</v>
      </c>
      <c r="K56" s="3" t="e">
        <f>IF(ISBLANK(F56),0,F56) * IF(ISBLANK(H56),0,H56) %</f>
        <v>#VALUE!</v>
      </c>
      <c r="L56" s="3" t="e">
        <f>IF(ISBLANK(K56),0,K56) + IF(ISBLANK(H56),0,H56)</f>
        <v>#VALUE!</v>
      </c>
    </row>
    <row r="57" spans="1:12" ht="48" x14ac:dyDescent="0.25">
      <c r="A57" s="3" t="s">
        <v>131</v>
      </c>
      <c r="B57" s="4" t="s">
        <v>132</v>
      </c>
      <c r="C57" s="3" t="s">
        <v>133</v>
      </c>
      <c r="D57" s="3" t="s">
        <v>0</v>
      </c>
      <c r="E57" s="5">
        <v>0</v>
      </c>
      <c r="F57" s="3" t="s">
        <v>0</v>
      </c>
      <c r="G57" s="5">
        <v>0</v>
      </c>
      <c r="H57" s="5">
        <f>IF(ISBLANK(E57),0,E57) * IF(ISBLANK(G57),0,G57)</f>
        <v>0</v>
      </c>
      <c r="K57" s="3" t="e">
        <f>IF(ISBLANK(F57),0,F57) * IF(ISBLANK(H57),0,H57) %</f>
        <v>#VALUE!</v>
      </c>
      <c r="L57" s="3" t="e">
        <f>IF(ISBLANK(K57),0,K57) + IF(ISBLANK(H57),0,H57)</f>
        <v>#VALUE!</v>
      </c>
    </row>
    <row r="58" spans="1:12" x14ac:dyDescent="0.25">
      <c r="A58" s="3" t="s">
        <v>134</v>
      </c>
      <c r="B58" s="4" t="s">
        <v>135</v>
      </c>
      <c r="C58" s="3" t="s">
        <v>0</v>
      </c>
      <c r="D58" s="3" t="s">
        <v>0</v>
      </c>
      <c r="E58" s="5">
        <v>0</v>
      </c>
      <c r="F58" s="3" t="s">
        <v>0</v>
      </c>
      <c r="G58" s="5" t="s">
        <v>0</v>
      </c>
      <c r="H58" s="5">
        <f>SUBTOTAL(9, H59:H60)</f>
        <v>0</v>
      </c>
      <c r="K58" s="3" t="e">
        <f>SUBTOTAL(9, K59:K60)</f>
        <v>#VALUE!</v>
      </c>
      <c r="L58" s="3" t="e">
        <f>SUBTOTAL(9, L59:L60)</f>
        <v>#VALUE!</v>
      </c>
    </row>
    <row r="59" spans="1:12" ht="48" x14ac:dyDescent="0.25">
      <c r="A59" s="3" t="s">
        <v>136</v>
      </c>
      <c r="B59" s="4" t="s">
        <v>137</v>
      </c>
      <c r="C59" s="3" t="s">
        <v>138</v>
      </c>
      <c r="D59" s="3" t="s">
        <v>0</v>
      </c>
      <c r="E59" s="5">
        <v>0</v>
      </c>
      <c r="F59" s="3" t="s">
        <v>0</v>
      </c>
      <c r="G59" s="5">
        <v>0</v>
      </c>
      <c r="H59" s="5">
        <f>IF(ISBLANK(E59),0,E59) * IF(ISBLANK(G59),0,G59)</f>
        <v>0</v>
      </c>
      <c r="K59" s="3" t="e">
        <f>IF(ISBLANK(F59),0,F59) * IF(ISBLANK(H59),0,H59) %</f>
        <v>#VALUE!</v>
      </c>
      <c r="L59" s="3" t="e">
        <f>IF(ISBLANK(K59),0,K59) + IF(ISBLANK(H59),0,H59)</f>
        <v>#VALUE!</v>
      </c>
    </row>
    <row r="60" spans="1:12" ht="48" x14ac:dyDescent="0.25">
      <c r="A60" s="3" t="s">
        <v>139</v>
      </c>
      <c r="B60" s="4" t="s">
        <v>140</v>
      </c>
      <c r="C60" s="3" t="s">
        <v>138</v>
      </c>
      <c r="D60" s="3" t="s">
        <v>0</v>
      </c>
      <c r="E60" s="5">
        <v>0</v>
      </c>
      <c r="F60" s="3" t="s">
        <v>0</v>
      </c>
      <c r="G60" s="5">
        <v>0</v>
      </c>
      <c r="H60" s="5">
        <f>IF(ISBLANK(E60),0,E60) * IF(ISBLANK(G60),0,G60)</f>
        <v>0</v>
      </c>
      <c r="K60" s="3" t="e">
        <f>IF(ISBLANK(F60),0,F60) * IF(ISBLANK(H60),0,H60) %</f>
        <v>#VALUE!</v>
      </c>
      <c r="L60" s="3" t="e">
        <f>IF(ISBLANK(K60),0,K60) + IF(ISBLANK(H60),0,H60)</f>
        <v>#VALUE!</v>
      </c>
    </row>
    <row r="61" spans="1:12" x14ac:dyDescent="0.25">
      <c r="A61" s="3" t="s">
        <v>141</v>
      </c>
      <c r="B61" s="4" t="s">
        <v>142</v>
      </c>
      <c r="C61" s="3" t="s">
        <v>0</v>
      </c>
      <c r="D61" s="3" t="s">
        <v>0</v>
      </c>
      <c r="E61" s="5">
        <v>0</v>
      </c>
      <c r="F61" s="3" t="s">
        <v>0</v>
      </c>
      <c r="G61" s="5">
        <v>0</v>
      </c>
      <c r="H61" s="5">
        <f>IF(ISBLANK(E61),0,E61) * IF(ISBLANK(G61),0,G61)</f>
        <v>0</v>
      </c>
      <c r="K61" s="3" t="e">
        <f>IF(ISBLANK(F61),0,F61) * IF(ISBLANK(H61),0,H61) %</f>
        <v>#VALUE!</v>
      </c>
      <c r="L61" s="3" t="e">
        <f>IF(ISBLANK(K61),0,K61) + IF(ISBLANK(H61),0,H61)</f>
        <v>#VALUE!</v>
      </c>
    </row>
    <row r="62" spans="1:12" x14ac:dyDescent="0.25">
      <c r="A62" s="6" t="s">
        <v>0</v>
      </c>
      <c r="B62" s="6" t="s">
        <v>0</v>
      </c>
      <c r="C62" s="6" t="s">
        <v>0</v>
      </c>
      <c r="D62" s="6" t="s">
        <v>0</v>
      </c>
      <c r="E62" s="6" t="s">
        <v>0</v>
      </c>
      <c r="F62" s="6" t="s">
        <v>0</v>
      </c>
      <c r="G62" s="7" t="s">
        <v>8</v>
      </c>
      <c r="H62" s="8">
        <f>SUBTOTAL(9, H53:H61)</f>
        <v>0</v>
      </c>
      <c r="K62" t="e">
        <f>SUBTOTAL(9, K53:K61)</f>
        <v>#VALUE!</v>
      </c>
      <c r="L62" t="e">
        <f>SUBTOTAL(9, L53:L61)</f>
        <v>#VALUE!</v>
      </c>
    </row>
    <row r="63" spans="1:12" x14ac:dyDescent="0.25">
      <c r="A63" s="9" t="s">
        <v>0</v>
      </c>
      <c r="B63" s="9" t="s">
        <v>0</v>
      </c>
      <c r="C63" s="9" t="s">
        <v>0</v>
      </c>
      <c r="D63" s="9" t="s">
        <v>0</v>
      </c>
      <c r="E63" s="9" t="s">
        <v>0</v>
      </c>
      <c r="F63" s="9" t="s">
        <v>0</v>
      </c>
      <c r="G63" s="9" t="s">
        <v>10</v>
      </c>
      <c r="H63" s="10">
        <f>SUM( H9+H19+H28+H50+H62)</f>
        <v>0</v>
      </c>
      <c r="K63" t="e">
        <f>SUM(K9+K19+K28+K50+K62)</f>
        <v>#VALUE!</v>
      </c>
      <c r="L63" t="e">
        <f>SUM(L9+L19+L28+L50+L62)</f>
        <v>#VALUE!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36824b-1229-4c77-8793-2c6b8532a5c2">
      <Terms xmlns="http://schemas.microsoft.com/office/infopath/2007/PartnerControls"/>
    </lcf76f155ced4ddcb4097134ff3c332f>
    <Dateetheure xmlns="e536824b-1229-4c77-8793-2c6b8532a5c2" xsi:nil="true"/>
    <TaxCatchAll xmlns="6da63963-70e9-4ee5-8f9a-b0c2527531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88F59FCEF914B8C1E8040DDD9F0B2" ma:contentTypeVersion="20" ma:contentTypeDescription="Crée un document." ma:contentTypeScope="" ma:versionID="1f647a3cb59170a2cd4a309f7848e430">
  <xsd:schema xmlns:xsd="http://www.w3.org/2001/XMLSchema" xmlns:xs="http://www.w3.org/2001/XMLSchema" xmlns:p="http://schemas.microsoft.com/office/2006/metadata/properties" xmlns:ns2="e536824b-1229-4c77-8793-2c6b8532a5c2" xmlns:ns3="6da63963-70e9-4ee5-8f9a-b0c25275318b" targetNamespace="http://schemas.microsoft.com/office/2006/metadata/properties" ma:root="true" ma:fieldsID="b17ad928ccc0202d82dbb977fca0511a" ns2:_="" ns3:_="">
    <xsd:import namespace="e536824b-1229-4c77-8793-2c6b8532a5c2"/>
    <xsd:import namespace="6da63963-70e9-4ee5-8f9a-b0c252753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etheu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6824b-1229-4c77-8793-2c6b8532a5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8e1e601-5e71-48d7-be4a-68cf43eaba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etheure" ma:index="24" nillable="true" ma:displayName="Date et heure" ma:format="DateTime" ma:internalName="Dateetheur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a63963-70e9-4ee5-8f9a-b0c252753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af12db-c795-43bf-8de9-346a561d02cb}" ma:internalName="TaxCatchAll" ma:showField="CatchAllData" ma:web="6da63963-70e9-4ee5-8f9a-b0c252753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309E7B-F969-4CB7-892B-2EFEF00666B4}">
  <ds:schemaRefs>
    <ds:schemaRef ds:uri="http://schemas.microsoft.com/office/2006/metadata/properties"/>
    <ds:schemaRef ds:uri="http://schemas.microsoft.com/office/infopath/2007/PartnerControls"/>
    <ds:schemaRef ds:uri="e536824b-1229-4c77-8793-2c6b8532a5c2"/>
    <ds:schemaRef ds:uri="6da63963-70e9-4ee5-8f9a-b0c25275318b"/>
  </ds:schemaRefs>
</ds:datastoreItem>
</file>

<file path=customXml/itemProps2.xml><?xml version="1.0" encoding="utf-8"?>
<ds:datastoreItem xmlns:ds="http://schemas.openxmlformats.org/officeDocument/2006/customXml" ds:itemID="{A8899772-CDE8-4E74-B2BB-F1EB5F6E57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BB71E-9A47-4266-A83F-56449D58E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6824b-1229-4c77-8793-2c6b8532a5c2"/>
    <ds:schemaRef ds:uri="6da63963-70e9-4ee5-8f9a-b0c252753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MENUISERIES INTÉRIEURES   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2025-12-03T15:00:22Z</dcterms:created>
  <dcterms:modified xsi:type="dcterms:W3CDTF">2025-12-08T13:30:06Z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0x01010054A88F59FCEF914B8C1E8040DDD9F0B2</vt:lpwstr>
  </property>
  <property fmtid="{D5CDD505-2E9C-101B-9397-08002B2CF9AE}" pid="3" name="MediaServiceImageTags">
    <vt:lpwstr/>
  </property>
</Properties>
</file>